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10" windowHeight="8655" activeTab="0"/>
  </bookViews>
  <sheets>
    <sheet name="Initial Conceptions" sheetId="1" r:id="rId1"/>
    <sheet name="Post-Conceptions" sheetId="2" r:id="rId2"/>
    <sheet name="Percentages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<sst xmlns="http://schemas.openxmlformats.org/spreadsheetml/2006/main" count="30" uniqueCount="21">
  <si>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Period 3/4</t>
  </si>
  <si>
    <t>Period 5/6</t>
  </si>
  <si>
    <t>All Classes</t>
  </si>
  <si>
    <t>Total</t>
  </si>
  <si>
    <t>% Right</t>
  </si>
  <si>
    <t>% Right After</t>
  </si>
  <si>
    <t>% Right Before</t>
  </si>
  <si>
    <t>Period 7/8</t>
  </si>
  <si>
    <t>Seeds Weigh More than Plants</t>
  </si>
  <si>
    <t>(No Change)</t>
  </si>
  <si>
    <t xml:space="preserve">(Increase) </t>
  </si>
  <si>
    <t>Seeds Weigh Less than Plants</t>
  </si>
  <si>
    <t xml:space="preserve">(Decrease) </t>
  </si>
  <si>
    <t>Nothing Let in/out of bag</t>
  </si>
  <si>
    <t>Perfect</t>
  </si>
  <si>
    <t xml:space="preserve">(No Change) </t>
  </si>
  <si>
    <t>Plants won't grow (?)</t>
  </si>
  <si>
    <t>Matter was Transformed</t>
  </si>
  <si>
    <t>No Explanation!</t>
  </si>
  <si>
    <t>Water weight goes away</t>
  </si>
  <si>
    <t>(Perfect)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</si>
</sst>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9.25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Period 3/4 Ideas on Seedlings in a Jar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cat>
            <c:strRef>
              <c:f>'Initial Conceptions'!$B$3:$B$11</c:f>
              <c:strCache/>
            </c:strRef>
          </c:cat>
          <c:val>
            <c:numRef>
              <c:f>'Initial Conceptions'!$C$3:$C$11</c:f>
              <c:numCache/>
            </c:numRef>
          </c:val>
        </c:ser>
        <c:axId val="59901064"/>
        <c:axId val="2238665"/>
      </c:barChart>
      <c:catAx>
        <c:axId val="5990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Response for What Happens to Total 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38665"/>
        <c:crosses val="autoZero"/>
        <c:auto val="1"/>
        <c:lblOffset val="100"/>
        <c:noMultiLvlLbl val="0"/>
      </c:catAx>
      <c:valAx>
        <c:axId val="223866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Number of Students Who Choose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01064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Period 5/6 Ideas on Seedlings in a Jar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cat>
            <c:strRef>
              <c:f>'Initial Conceptions'!$B$3:$B$11</c:f>
              <c:strCache/>
            </c:strRef>
          </c:cat>
          <c:val>
            <c:numRef>
              <c:f>'Initial Conceptions'!$D$3:$D$11</c:f>
              <c:numCache/>
            </c:numRef>
          </c:val>
        </c:ser>
        <c:axId val="20147986"/>
        <c:axId val="47114147"/>
      </c:barChart>
      <c:catAx>
        <c:axId val="2014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Response for What Happens to Total 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114147"/>
        <c:crosses val="autoZero"/>
        <c:auto val="1"/>
        <c:lblOffset val="100"/>
        <c:noMultiLvlLbl val="0"/>
      </c:catAx>
      <c:valAx>
        <c:axId val="4711414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Number of Students Who Choose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47986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Period 7/8 Ideas on Seedlings in a Jar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cat>
            <c:strRef>
              <c:f>'Initial Conceptions'!$B$3:$B$11</c:f>
              <c:strCache/>
            </c:strRef>
          </c:cat>
          <c:val>
            <c:numRef>
              <c:f>'Initial Conceptions'!$E$3:$E$11</c:f>
              <c:numCache/>
            </c:numRef>
          </c:val>
        </c:ser>
        <c:axId val="21374140"/>
        <c:axId val="58149533"/>
      </c:barChart>
      <c:catAx>
        <c:axId val="213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Response for What Happens to Total 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149533"/>
        <c:crosses val="autoZero"/>
        <c:auto val="1"/>
        <c:lblOffset val="100"/>
        <c:noMultiLvlLbl val="0"/>
      </c:catAx>
      <c:valAx>
        <c:axId val="5814953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Number of Students Who Choose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74140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All Classes Ideas on Seedlings in a Jar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cat>
            <c:strRef>
              <c:f>'Initial Conceptions'!$B$3:$B$11</c:f>
              <c:strCache/>
            </c:strRef>
          </c:cat>
          <c:val>
            <c:numRef>
              <c:f>'Initial Conceptions'!$F$3:$F$11</c:f>
              <c:numCache/>
            </c:numRef>
          </c:val>
        </c:ser>
        <c:axId val="53583750"/>
        <c:axId val="12491703"/>
      </c:barChart>
      <c:catAx>
        <c:axId val="5358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Response for What Happens to Total 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491703"/>
        <c:crosses val="autoZero"/>
        <c:auto val="1"/>
        <c:lblOffset val="100"/>
        <c:noMultiLvlLbl val="0"/>
      </c:catAx>
      <c:valAx>
        <c:axId val="12491703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Number of Students Who Choose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83750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Percentages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Percentages!$A$6</c:f>
              <c:strCache>
                <c:ptCount val="1"/>
                <c:pt idx="0">
                  <c:v>% Right Before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Percentages!$B$5:$E$5</c:f>
              <c:strCache/>
            </c:strRef>
          </c:cat>
          <c:val>
            <c:numRef>
              <c:f>Percentages!$B$6:$E$6</c:f>
              <c:numCache/>
            </c:numRef>
          </c:val>
        </c:ser>
        <c:ser>
          <c:idx val="1"/>
          <c:order val="1"/>
          <c:tx>
            <c:strRef>
              <c:f>Percentages!$A$7</c:f>
              <c:strCache>
                <c:ptCount val="1"/>
                <c:pt idx="0">
                  <c:v>% Right After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Percentages!$B$5:$E$5</c:f>
              <c:strCache/>
            </c:strRef>
          </c:cat>
          <c:val>
            <c:numRef>
              <c:f>Percentages!$B$7:$E$7</c:f>
              <c:numCache/>
            </c:numRef>
          </c:val>
        </c:ser>
        <c:axId val="45316464"/>
        <c:axId val="5194993"/>
      </c:barChart>
      <c:catAx>
        <c:axId val="453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4993"/>
        <c:crosses val="autoZero"/>
        <c:auto val="1"/>
        <c:lblOffset val="100"/>
        <c:noMultiLvlLbl val="0"/>
      </c:catAx>
      <c:valAx>
        <c:axId val="5194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Right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1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142875</xdr:rowOff>
    </xdr:from>
    <xdr:to>
      <xdr:col>9</xdr:col>
      <xdr:colOff>228600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1000125" y="4352925"/>
        <a:ext cx="74009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685800</xdr:colOff>
      <xdr:row>124</xdr:row>
      <xdr:rowOff>133350</xdr:rowOff>
    </xdr:from>
    <xdr:to>
      <xdr:col>4</xdr:col>
      <xdr:colOff>76200</xdr:colOff>
      <xdr:row>145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0212050"/>
          <a:ext cx="45148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152400</xdr:rowOff>
    </xdr:from>
    <xdr:to>
      <xdr:col>22</xdr:col>
      <xdr:colOff>85725</xdr:colOff>
      <xdr:row>59</xdr:row>
      <xdr:rowOff>114300</xdr:rowOff>
    </xdr:to>
    <xdr:graphicFrame>
      <xdr:nvGraphicFramePr>
        <xdr:cNvPr id="3" name="Chart 6"/>
        <xdr:cNvGraphicFramePr/>
      </xdr:nvGraphicFramePr>
      <xdr:xfrm>
        <a:off x="8782050" y="4362450"/>
        <a:ext cx="7400925" cy="530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200025</xdr:colOff>
      <xdr:row>61</xdr:row>
      <xdr:rowOff>57150</xdr:rowOff>
    </xdr:from>
    <xdr:to>
      <xdr:col>9</xdr:col>
      <xdr:colOff>209550</xdr:colOff>
      <xdr:row>94</xdr:row>
      <xdr:rowOff>28575</xdr:rowOff>
    </xdr:to>
    <xdr:graphicFrame>
      <xdr:nvGraphicFramePr>
        <xdr:cNvPr id="4" name="Chart 8"/>
        <xdr:cNvGraphicFramePr/>
      </xdr:nvGraphicFramePr>
      <xdr:xfrm>
        <a:off x="1000125" y="9934575"/>
        <a:ext cx="7381875" cy="5314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600075</xdr:colOff>
      <xdr:row>61</xdr:row>
      <xdr:rowOff>66675</xdr:rowOff>
    </xdr:from>
    <xdr:to>
      <xdr:col>22</xdr:col>
      <xdr:colOff>57150</xdr:colOff>
      <xdr:row>94</xdr:row>
      <xdr:rowOff>28575</xdr:rowOff>
    </xdr:to>
    <xdr:graphicFrame>
      <xdr:nvGraphicFramePr>
        <xdr:cNvPr id="5" name="Chart 9"/>
        <xdr:cNvGraphicFramePr/>
      </xdr:nvGraphicFramePr>
      <xdr:xfrm>
        <a:off x="8772525" y="9944100"/>
        <a:ext cx="7381875" cy="530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9525</xdr:rowOff>
    </xdr:from>
    <xdr:to>
      <xdr:col>7</xdr:col>
      <xdr:colOff>133350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104775" y="1304925"/>
        <a:ext cx="46577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61">
      <selection activeCell="B23" sqref="B23"/>
    </sheetView>
  </sheetViews>
  <sheetFormatPr defaultColWidth="9.140625" defaultRowHeight="12.75"/>
  <cols>
    <col min="1" max="1" width="12.00390625" style="0" customWidth="1"/>
    <col min="2" max="2" width="46.57421875" style="0" customWidth="1"/>
  </cols>
  <sheetData>
    <row r="2" spans="3:6" ht="12.75">
      <c r="C2" t="s">
        <v>0</v>
      </c>
      <c r="D2" t="s">
        <v>1</v>
      </c>
      <c r="E2" t="s">
        <v>7</v>
      </c>
      <c r="F2" t="s">
        <v>2</v>
      </c>
    </row>
    <row r="3" spans="1:6" ht="12.75">
      <c r="A3" s="4" t="s">
        <v>10</v>
      </c>
      <c r="B3" t="s">
        <v>11</v>
      </c>
      <c r="C3">
        <v>11</v>
      </c>
      <c r="D3">
        <v>10</v>
      </c>
      <c r="E3">
        <v>9</v>
      </c>
      <c r="F3">
        <f>SUM(C3:E3)</f>
        <v>30</v>
      </c>
    </row>
    <row r="4" spans="1:6" ht="12.75">
      <c r="A4" s="5" t="s">
        <v>12</v>
      </c>
      <c r="B4" t="s">
        <v>18</v>
      </c>
      <c r="D4">
        <v>2</v>
      </c>
      <c r="F4">
        <f aca="true" t="shared" si="0" ref="F4:F11">SUM(C4:E4)</f>
        <v>2</v>
      </c>
    </row>
    <row r="5" spans="1:6" ht="12.75">
      <c r="A5" s="5" t="s">
        <v>12</v>
      </c>
      <c r="B5" t="s">
        <v>19</v>
      </c>
      <c r="D5">
        <v>1</v>
      </c>
      <c r="E5">
        <v>1</v>
      </c>
      <c r="F5">
        <f t="shared" si="0"/>
        <v>2</v>
      </c>
    </row>
    <row r="6" spans="1:6" ht="12.75">
      <c r="A6" s="5" t="s">
        <v>12</v>
      </c>
      <c r="B6" t="s">
        <v>8</v>
      </c>
      <c r="C6">
        <v>5</v>
      </c>
      <c r="D6">
        <v>1</v>
      </c>
      <c r="F6">
        <f t="shared" si="0"/>
        <v>6</v>
      </c>
    </row>
    <row r="7" spans="1:6" ht="12.75">
      <c r="A7" s="6" t="s">
        <v>9</v>
      </c>
      <c r="B7" t="s">
        <v>16</v>
      </c>
      <c r="C7">
        <v>1</v>
      </c>
      <c r="E7">
        <v>2</v>
      </c>
      <c r="F7">
        <f t="shared" si="0"/>
        <v>3</v>
      </c>
    </row>
    <row r="8" spans="1:6" ht="12.75">
      <c r="A8" s="6" t="s">
        <v>9</v>
      </c>
      <c r="B8" t="s">
        <v>18</v>
      </c>
      <c r="D8">
        <v>1</v>
      </c>
      <c r="F8">
        <f t="shared" si="0"/>
        <v>1</v>
      </c>
    </row>
    <row r="9" spans="1:6" ht="12.75">
      <c r="A9" s="6" t="s">
        <v>9</v>
      </c>
      <c r="B9" t="s">
        <v>13</v>
      </c>
      <c r="C9">
        <v>2</v>
      </c>
      <c r="D9">
        <v>4</v>
      </c>
      <c r="F9">
        <f t="shared" si="0"/>
        <v>6</v>
      </c>
    </row>
    <row r="10" spans="1:6" ht="12.75">
      <c r="A10" s="6" t="s">
        <v>15</v>
      </c>
      <c r="B10" t="s">
        <v>17</v>
      </c>
      <c r="C10">
        <v>1</v>
      </c>
      <c r="D10">
        <v>2</v>
      </c>
      <c r="E10">
        <v>1</v>
      </c>
      <c r="F10">
        <f t="shared" si="0"/>
        <v>4</v>
      </c>
    </row>
    <row r="11" spans="1:6" ht="12.75">
      <c r="A11" s="3" t="s">
        <v>20</v>
      </c>
      <c r="B11" t="s">
        <v>14</v>
      </c>
      <c r="C11">
        <v>3</v>
      </c>
      <c r="F11">
        <f t="shared" si="0"/>
        <v>3</v>
      </c>
    </row>
    <row r="13" spans="2:6" ht="12.75">
      <c r="B13" t="s">
        <v>3</v>
      </c>
      <c r="C13">
        <f>SUM(C3:C12)</f>
        <v>23</v>
      </c>
      <c r="D13" s="2">
        <f>SUM(D3:D12)</f>
        <v>21</v>
      </c>
      <c r="E13">
        <f>SUM(E3:E12)</f>
        <v>13</v>
      </c>
      <c r="F13">
        <f>SUM(F3:F12)</f>
        <v>57</v>
      </c>
    </row>
    <row r="14" spans="2:6" ht="12.75">
      <c r="B14" t="s">
        <v>4</v>
      </c>
      <c r="C14" s="1">
        <f>C11/C13</f>
        <v>0.13043478260869565</v>
      </c>
      <c r="D14" s="1">
        <f>D11/D13</f>
        <v>0</v>
      </c>
      <c r="E14" s="1">
        <f>E11/E13</f>
        <v>0</v>
      </c>
      <c r="F14" s="1">
        <f>F11/F13</f>
        <v>0.05263157894736842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E11"/>
  <sheetViews>
    <sheetView workbookViewId="0" topLeftCell="A44">
      <selection activeCell="E78" sqref="E78"/>
    </sheetView>
  </sheetViews>
  <sheetFormatPr defaultColWidth="9.140625" defaultRowHeight="12.75"/>
  <cols>
    <col min="1" max="1" width="17.00390625" style="0" customWidth="1"/>
  </cols>
  <sheetData>
    <row r="11" spans="2:5" ht="12.75">
      <c r="B11" s="1"/>
      <c r="C11" s="1"/>
      <c r="D11" s="1"/>
      <c r="E1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E7"/>
  <sheetViews>
    <sheetView workbookViewId="0" topLeftCell="A1">
      <selection activeCell="J16" sqref="J16"/>
    </sheetView>
  </sheetViews>
  <sheetFormatPr defaultColWidth="9.140625" defaultRowHeight="12.75"/>
  <cols>
    <col min="1" max="1" width="14.57421875" style="0" customWidth="1"/>
  </cols>
  <sheetData>
    <row r="5" spans="2:5" ht="12.75">
      <c r="B5" t="s">
        <v>0</v>
      </c>
      <c r="C5" t="s">
        <v>1</v>
      </c>
      <c r="D5" t="s">
        <v>7</v>
      </c>
      <c r="E5" t="s">
        <v>2</v>
      </c>
    </row>
    <row r="6" spans="1:5" ht="12.75">
      <c r="A6" t="s">
        <v>6</v>
      </c>
      <c r="B6" s="1">
        <f>'Initial Conceptions'!C14</f>
        <v>0.13043478260869565</v>
      </c>
      <c r="C6" s="1">
        <f>'Initial Conceptions'!D14</f>
        <v>0</v>
      </c>
      <c r="D6" s="1">
        <f>'Initial Conceptions'!E14</f>
        <v>0</v>
      </c>
      <c r="E6" s="1">
        <f>'Initial Conceptions'!F14</f>
        <v>0.05263157894736842</v>
      </c>
    </row>
    <row r="7" spans="1:5" ht="12.75">
      <c r="A7" t="s">
        <v>5</v>
      </c>
      <c r="B7" s="1"/>
      <c r="C7" s="1"/>
      <c r="D7" s="1"/>
      <c r="E7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NCCVT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nccvt</dc:creator>
  <cp:keywords/>
  <dc:description/>
  <cp:lastModifiedBy>nccvt</cp:lastModifiedBy>
  <cp:lastPrinted>2009-03-05T15:51:36Z</cp:lastPrinted>
  <dcterms:created xsi:type="dcterms:W3CDTF">2008-11-03T13:50:38Z</dcterms:created>
  <dcterms:modified xsi:type="dcterms:W3CDTF">2009-03-05T20:41:18Z</dcterms:modified>
  <cp:category/>
  <cp:version/>
  <cp:contentType/>
  <cp:contentStatus/>
</cp:coreProperties>
</file>